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Y18" i="1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7"/>
  <c r="L18"/>
  <c r="L7"/>
  <c r="L19" l="1"/>
  <c r="Y19"/>
</calcChain>
</file>

<file path=xl/sharedStrings.xml><?xml version="1.0" encoding="utf-8"?>
<sst xmlns="http://schemas.openxmlformats.org/spreadsheetml/2006/main" count="38" uniqueCount="34">
  <si>
    <t>VS</t>
  </si>
  <si>
    <t>Players Name</t>
  </si>
  <si>
    <t>TOTAL SCORE</t>
  </si>
  <si>
    <t>FOR RESULTS PLEASE VISIT www.spectrumsports.in</t>
  </si>
  <si>
    <t>TOTAL</t>
  </si>
  <si>
    <t>CH No.</t>
  </si>
  <si>
    <t>EKTA</t>
  </si>
  <si>
    <t>SIMRAN BISHT</t>
  </si>
  <si>
    <t>AASHI GUPTA</t>
  </si>
  <si>
    <t>KASHIKA</t>
  </si>
  <si>
    <t>CHHAVI JOSHI</t>
  </si>
  <si>
    <t>MAARIA</t>
  </si>
  <si>
    <t>SHREYA</t>
  </si>
  <si>
    <t>SHWETA</t>
  </si>
  <si>
    <t>MANSI</t>
  </si>
  <si>
    <t>AKRITI SARASWAT</t>
  </si>
  <si>
    <t>SANA KHAN</t>
  </si>
  <si>
    <t>NATIONAL VICTOR PUBLIC SCHOOL, I.P EXTN</t>
  </si>
  <si>
    <t>MATER DEI SCHOOL, INDIA GATE</t>
  </si>
  <si>
    <t>NANDINI</t>
  </si>
  <si>
    <t>JIYA</t>
  </si>
  <si>
    <t>STUTI</t>
  </si>
  <si>
    <t>JENYA</t>
  </si>
  <si>
    <t>CHRISTINE</t>
  </si>
  <si>
    <t>FARIYA</t>
  </si>
  <si>
    <t>SHRUTI</t>
  </si>
  <si>
    <t>SHAGUFTA</t>
  </si>
  <si>
    <t>JISA</t>
  </si>
  <si>
    <t>SHRIKA</t>
  </si>
  <si>
    <t>JIGYASA</t>
  </si>
  <si>
    <t>AGRIMA</t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</si>
  <si>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6:</t>
    </r>
    <r>
      <rPr>
        <b/>
        <sz val="16"/>
        <color theme="1"/>
        <rFont val="Calibri"/>
        <family val="2"/>
        <scheme val="minor"/>
      </rPr>
      <t xml:space="preserve">  25-04-2014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National Victor Public School, I.P Ext                               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theme="6" tint="-0.499984740745262"/>
        <rFont val="Calibri"/>
        <family val="2"/>
        <scheme val="minor"/>
      </rPr>
      <t>Mater Dei School, India Gate</t>
    </r>
  </si>
  <si>
    <r>
      <t xml:space="preserve">It was an important match for both the teams as the hosts were one up in their two matches and the Mater Dei had lost both of their earlier matches. </t>
    </r>
    <r>
      <rPr>
        <b/>
        <i/>
        <u/>
        <sz val="11"/>
        <color theme="1"/>
        <rFont val="Calibri"/>
        <family val="2"/>
        <scheme val="minor"/>
      </rPr>
      <t>Christine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of </t>
    </r>
    <r>
      <rPr>
        <b/>
        <i/>
        <sz val="11"/>
        <color theme="1"/>
        <rFont val="Calibri"/>
        <family val="2"/>
        <scheme val="minor"/>
      </rPr>
      <t>Mater Dei School</t>
    </r>
    <r>
      <rPr>
        <i/>
        <sz val="11"/>
        <color theme="1"/>
        <rFont val="Calibri"/>
        <family val="2"/>
        <scheme val="minor"/>
      </rPr>
      <t xml:space="preserve"> scoring 19 points managed to score a win over the host by just one point. It was a very tight match and the difference came just in last 30 seconds for the guests. </t>
    </r>
    <r>
      <rPr>
        <b/>
        <i/>
        <u/>
        <sz val="11"/>
        <color theme="1"/>
        <rFont val="Calibri"/>
        <family val="2"/>
        <scheme val="minor"/>
      </rPr>
      <t>Chhavi Joshi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National Victor</t>
    </r>
    <r>
      <rPr>
        <i/>
        <sz val="11"/>
        <color theme="1"/>
        <rFont val="Calibri"/>
        <family val="2"/>
        <scheme val="minor"/>
      </rPr>
      <t xml:space="preserve"> scored 12 points who was supported by </t>
    </r>
    <r>
      <rPr>
        <b/>
        <i/>
        <u/>
        <sz val="11"/>
        <color theme="1"/>
        <rFont val="Calibri"/>
        <family val="2"/>
        <scheme val="minor"/>
      </rPr>
      <t>Maria Khan</t>
    </r>
    <r>
      <rPr>
        <i/>
        <sz val="11"/>
        <color theme="1"/>
        <rFont val="Calibri"/>
        <family val="2"/>
        <scheme val="minor"/>
      </rPr>
      <t xml:space="preserve">, scoring 10 crucial points in the match. </t>
    </r>
    <r>
      <rPr>
        <b/>
        <i/>
        <sz val="11"/>
        <color theme="1"/>
        <rFont val="Calibri"/>
        <family val="2"/>
        <scheme val="minor"/>
      </rPr>
      <t>Mater Dei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30-29</t>
    </r>
    <r>
      <rPr>
        <i/>
        <sz val="11"/>
        <color theme="1"/>
        <rFont val="Calibri"/>
        <family val="2"/>
        <scheme val="minor"/>
      </rPr>
      <t>.</t>
    </r>
  </si>
  <si>
    <r>
      <t xml:space="preserve">Teams of Mater Dei School, India Gate and National Victor Public School, I.P Extn. </t>
    </r>
    <r>
      <rPr>
        <b/>
        <u/>
        <sz val="9"/>
        <color theme="1"/>
        <rFont val="Calibri"/>
        <family val="2"/>
        <scheme val="minor"/>
      </rPr>
      <t>Christine of Mater Dei School</t>
    </r>
    <r>
      <rPr>
        <b/>
        <sz val="9"/>
        <color theme="1"/>
        <rFont val="Calibri"/>
        <family val="2"/>
        <scheme val="minor"/>
      </rPr>
      <t xml:space="preserve"> receiving the Player of the Match award from Organising Secretary Mr. Vishal Chaudhry of The Sportstar Welfare Foundation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</si>
</sst>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0</xdr:row>
      <xdr:rowOff>0</xdr:rowOff>
    </xdr:from>
    <xdr:to>
      <xdr:col>25</xdr:col>
      <xdr:colOff>552450</xdr:colOff>
      <xdr:row>2</xdr:row>
      <xdr:rowOff>47625</xdr:rowOff>
    </xdr:to>
    <xdr:pic>
      <xdr:nvPicPr>
        <xdr:cNvPr id="12" name="Picture 11" descr="Match 6 BB Team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550" y="0"/>
          <a:ext cx="3762375" cy="130492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19050</xdr:rowOff>
    </xdr:from>
    <xdr:to>
      <xdr:col>26</xdr:col>
      <xdr:colOff>0</xdr:colOff>
      <xdr:row>2</xdr:row>
      <xdr:rowOff>1209675</xdr:rowOff>
    </xdr:to>
    <xdr:pic>
      <xdr:nvPicPr>
        <xdr:cNvPr id="13" name="Picture 12" descr="Match 6 BB POM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81625" y="1276350"/>
          <a:ext cx="318135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</row>
    <row r="2" spans="1:26" ht="49.5" customHeight="1" thickBo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26" ht="96" customHeight="1" thickBot="1">
      <c r="A3" s="19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13"/>
      <c r="S3" s="13"/>
      <c r="T3" s="13"/>
      <c r="U3" s="13"/>
      <c r="V3" s="13"/>
      <c r="W3" s="13"/>
      <c r="X3" s="13"/>
      <c r="Y3" s="13"/>
      <c r="Z3" s="14"/>
    </row>
    <row r="4" spans="1:26" ht="24.75" customHeight="1">
      <c r="A4" s="45" t="s">
        <v>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</row>
    <row r="5" spans="1:26" ht="17.100000000000001" customHeight="1">
      <c r="A5" s="39" t="s">
        <v>5</v>
      </c>
      <c r="B5" s="40" t="s">
        <v>17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2" t="s">
        <v>0</v>
      </c>
      <c r="O5" s="41" t="s">
        <v>5</v>
      </c>
      <c r="P5" s="48" t="s">
        <v>18</v>
      </c>
      <c r="Q5" s="49"/>
      <c r="R5" s="49"/>
      <c r="S5" s="49"/>
      <c r="T5" s="49"/>
      <c r="U5" s="49"/>
      <c r="V5" s="49"/>
      <c r="W5" s="49"/>
      <c r="X5" s="49"/>
      <c r="Y5" s="49"/>
      <c r="Z5" s="50"/>
    </row>
    <row r="6" spans="1:26" ht="17.100000000000001" customHeight="1">
      <c r="A6" s="39"/>
      <c r="B6" s="37" t="s">
        <v>1</v>
      </c>
      <c r="C6" s="37"/>
      <c r="D6" s="37"/>
      <c r="E6" s="37"/>
      <c r="F6" s="37"/>
      <c r="G6" s="37"/>
      <c r="H6" s="5">
        <v>1</v>
      </c>
      <c r="I6" s="5">
        <v>2</v>
      </c>
      <c r="J6" s="37">
        <v>3</v>
      </c>
      <c r="K6" s="37"/>
      <c r="L6" s="37" t="s">
        <v>4</v>
      </c>
      <c r="M6" s="37"/>
      <c r="N6" s="32"/>
      <c r="O6" s="41"/>
      <c r="P6" s="37" t="s">
        <v>1</v>
      </c>
      <c r="Q6" s="37"/>
      <c r="R6" s="37"/>
      <c r="S6" s="37"/>
      <c r="T6" s="37"/>
      <c r="U6" s="37"/>
      <c r="V6" s="5">
        <v>1</v>
      </c>
      <c r="W6" s="5">
        <v>2</v>
      </c>
      <c r="X6" s="5">
        <v>3</v>
      </c>
      <c r="Y6" s="37" t="s">
        <v>4</v>
      </c>
      <c r="Z6" s="38"/>
    </row>
    <row r="7" spans="1:26" s="3" customFormat="1" ht="17.100000000000001" customHeight="1">
      <c r="A7" s="11">
        <v>4</v>
      </c>
      <c r="B7" s="36" t="s">
        <v>6</v>
      </c>
      <c r="C7" s="36"/>
      <c r="D7" s="36"/>
      <c r="E7" s="36"/>
      <c r="F7" s="36"/>
      <c r="G7" s="36"/>
      <c r="H7" s="6">
        <v>0</v>
      </c>
      <c r="I7" s="6">
        <v>1</v>
      </c>
      <c r="J7" s="35">
        <v>0</v>
      </c>
      <c r="K7" s="35"/>
      <c r="L7" s="35">
        <f>SUM(H7+2*(I7)+3*(J7))</f>
        <v>2</v>
      </c>
      <c r="M7" s="35"/>
      <c r="N7" s="32"/>
      <c r="O7" s="52">
        <v>4</v>
      </c>
      <c r="P7" s="36" t="s">
        <v>19</v>
      </c>
      <c r="Q7" s="36"/>
      <c r="R7" s="36"/>
      <c r="S7" s="36"/>
      <c r="T7" s="36"/>
      <c r="U7" s="36"/>
      <c r="V7" s="6">
        <v>0</v>
      </c>
      <c r="W7" s="6">
        <v>0</v>
      </c>
      <c r="X7" s="7">
        <v>0</v>
      </c>
      <c r="Y7" s="35">
        <f>SUM(V7+2*(W7)+3*(X7))</f>
        <v>0</v>
      </c>
      <c r="Z7" s="51"/>
    </row>
    <row r="8" spans="1:26" s="4" customFormat="1" ht="17.100000000000001" customHeight="1">
      <c r="A8" s="12">
        <v>5</v>
      </c>
      <c r="B8" s="33" t="s">
        <v>7</v>
      </c>
      <c r="C8" s="33"/>
      <c r="D8" s="33"/>
      <c r="E8" s="33"/>
      <c r="F8" s="33"/>
      <c r="G8" s="33"/>
      <c r="H8" s="8">
        <v>0</v>
      </c>
      <c r="I8" s="8">
        <v>0</v>
      </c>
      <c r="J8" s="34">
        <v>0</v>
      </c>
      <c r="K8" s="34"/>
      <c r="L8" s="35">
        <f t="shared" ref="L8:L18" si="0">SUM(H8+2*(I8)+3*(J8))</f>
        <v>0</v>
      </c>
      <c r="M8" s="35"/>
      <c r="N8" s="32"/>
      <c r="O8" s="53">
        <v>5</v>
      </c>
      <c r="P8" s="33" t="s">
        <v>20</v>
      </c>
      <c r="Q8" s="33"/>
      <c r="R8" s="33"/>
      <c r="S8" s="33"/>
      <c r="T8" s="33"/>
      <c r="U8" s="33"/>
      <c r="V8" s="8">
        <v>0</v>
      </c>
      <c r="W8" s="8">
        <v>0</v>
      </c>
      <c r="X8" s="9">
        <v>0</v>
      </c>
      <c r="Y8" s="35">
        <f t="shared" ref="Y8:Y18" si="1">SUM(V8+2*(W8)+3*(X8))</f>
        <v>0</v>
      </c>
      <c r="Z8" s="51"/>
    </row>
    <row r="9" spans="1:26" s="3" customFormat="1" ht="17.100000000000001" customHeight="1">
      <c r="A9" s="11">
        <v>6</v>
      </c>
      <c r="B9" s="36" t="s">
        <v>8</v>
      </c>
      <c r="C9" s="36"/>
      <c r="D9" s="36"/>
      <c r="E9" s="36"/>
      <c r="F9" s="36"/>
      <c r="G9" s="36"/>
      <c r="H9" s="6">
        <v>1</v>
      </c>
      <c r="I9" s="6">
        <v>2</v>
      </c>
      <c r="J9" s="35">
        <v>0</v>
      </c>
      <c r="K9" s="35"/>
      <c r="L9" s="35">
        <f t="shared" si="0"/>
        <v>5</v>
      </c>
      <c r="M9" s="35"/>
      <c r="N9" s="32"/>
      <c r="O9" s="52">
        <v>6</v>
      </c>
      <c r="P9" s="36" t="s">
        <v>21</v>
      </c>
      <c r="Q9" s="36"/>
      <c r="R9" s="36"/>
      <c r="S9" s="36"/>
      <c r="T9" s="36"/>
      <c r="U9" s="36"/>
      <c r="V9" s="6">
        <v>0</v>
      </c>
      <c r="W9" s="6">
        <v>0</v>
      </c>
      <c r="X9" s="7">
        <v>0</v>
      </c>
      <c r="Y9" s="35">
        <f t="shared" si="1"/>
        <v>0</v>
      </c>
      <c r="Z9" s="51"/>
    </row>
    <row r="10" spans="1:26" s="4" customFormat="1" ht="17.100000000000001" customHeight="1">
      <c r="A10" s="12">
        <v>7</v>
      </c>
      <c r="B10" s="33" t="s">
        <v>9</v>
      </c>
      <c r="C10" s="33"/>
      <c r="D10" s="33"/>
      <c r="E10" s="33"/>
      <c r="F10" s="33"/>
      <c r="G10" s="33"/>
      <c r="H10" s="8">
        <v>0</v>
      </c>
      <c r="I10" s="8">
        <v>0</v>
      </c>
      <c r="J10" s="34">
        <v>0</v>
      </c>
      <c r="K10" s="34"/>
      <c r="L10" s="35">
        <f t="shared" si="0"/>
        <v>0</v>
      </c>
      <c r="M10" s="35"/>
      <c r="N10" s="32"/>
      <c r="O10" s="53">
        <v>7</v>
      </c>
      <c r="P10" s="33" t="s">
        <v>22</v>
      </c>
      <c r="Q10" s="33"/>
      <c r="R10" s="33"/>
      <c r="S10" s="33"/>
      <c r="T10" s="33"/>
      <c r="U10" s="33"/>
      <c r="V10" s="8">
        <v>0</v>
      </c>
      <c r="W10" s="8">
        <v>0</v>
      </c>
      <c r="X10" s="9">
        <v>0</v>
      </c>
      <c r="Y10" s="35">
        <f t="shared" si="1"/>
        <v>0</v>
      </c>
      <c r="Z10" s="51"/>
    </row>
    <row r="11" spans="1:26" s="3" customFormat="1" ht="17.100000000000001" customHeight="1">
      <c r="A11" s="11">
        <v>8</v>
      </c>
      <c r="B11" s="36" t="s">
        <v>10</v>
      </c>
      <c r="C11" s="36"/>
      <c r="D11" s="36"/>
      <c r="E11" s="36"/>
      <c r="F11" s="36"/>
      <c r="G11" s="36"/>
      <c r="H11" s="6">
        <v>0</v>
      </c>
      <c r="I11" s="6">
        <v>6</v>
      </c>
      <c r="J11" s="35">
        <v>0</v>
      </c>
      <c r="K11" s="35"/>
      <c r="L11" s="35">
        <f t="shared" si="0"/>
        <v>12</v>
      </c>
      <c r="M11" s="35"/>
      <c r="N11" s="32"/>
      <c r="O11" s="52">
        <v>8</v>
      </c>
      <c r="P11" s="36" t="s">
        <v>23</v>
      </c>
      <c r="Q11" s="36"/>
      <c r="R11" s="36"/>
      <c r="S11" s="36"/>
      <c r="T11" s="36"/>
      <c r="U11" s="36"/>
      <c r="V11" s="6">
        <v>1</v>
      </c>
      <c r="W11" s="6">
        <v>9</v>
      </c>
      <c r="X11" s="7">
        <v>0</v>
      </c>
      <c r="Y11" s="35">
        <f t="shared" si="1"/>
        <v>19</v>
      </c>
      <c r="Z11" s="51"/>
    </row>
    <row r="12" spans="1:26" s="4" customFormat="1" ht="17.100000000000001" customHeight="1">
      <c r="A12" s="12">
        <v>9</v>
      </c>
      <c r="B12" s="33" t="s">
        <v>11</v>
      </c>
      <c r="C12" s="33"/>
      <c r="D12" s="33"/>
      <c r="E12" s="33"/>
      <c r="F12" s="33"/>
      <c r="G12" s="33"/>
      <c r="H12" s="8">
        <v>0</v>
      </c>
      <c r="I12" s="8">
        <v>5</v>
      </c>
      <c r="J12" s="34">
        <v>0</v>
      </c>
      <c r="K12" s="34"/>
      <c r="L12" s="35">
        <f t="shared" si="0"/>
        <v>10</v>
      </c>
      <c r="M12" s="35"/>
      <c r="N12" s="32"/>
      <c r="O12" s="53">
        <v>9</v>
      </c>
      <c r="P12" s="33" t="s">
        <v>24</v>
      </c>
      <c r="Q12" s="33"/>
      <c r="R12" s="33"/>
      <c r="S12" s="33"/>
      <c r="T12" s="33"/>
      <c r="U12" s="33"/>
      <c r="V12" s="8">
        <v>0</v>
      </c>
      <c r="W12" s="8">
        <v>1</v>
      </c>
      <c r="X12" s="9">
        <v>0</v>
      </c>
      <c r="Y12" s="35">
        <f t="shared" si="1"/>
        <v>2</v>
      </c>
      <c r="Z12" s="51"/>
    </row>
    <row r="13" spans="1:26" s="3" customFormat="1" ht="17.100000000000001" customHeight="1">
      <c r="A13" s="11">
        <v>10</v>
      </c>
      <c r="B13" s="36" t="s">
        <v>12</v>
      </c>
      <c r="C13" s="36"/>
      <c r="D13" s="36"/>
      <c r="E13" s="36"/>
      <c r="F13" s="36"/>
      <c r="G13" s="36"/>
      <c r="H13" s="6">
        <v>0</v>
      </c>
      <c r="I13" s="6">
        <v>0</v>
      </c>
      <c r="J13" s="35">
        <v>0</v>
      </c>
      <c r="K13" s="35"/>
      <c r="L13" s="35">
        <f t="shared" si="0"/>
        <v>0</v>
      </c>
      <c r="M13" s="35"/>
      <c r="N13" s="32"/>
      <c r="O13" s="52">
        <v>10</v>
      </c>
      <c r="P13" s="36" t="s">
        <v>25</v>
      </c>
      <c r="Q13" s="36"/>
      <c r="R13" s="36"/>
      <c r="S13" s="36"/>
      <c r="T13" s="36"/>
      <c r="U13" s="36"/>
      <c r="V13" s="6">
        <v>0</v>
      </c>
      <c r="W13" s="6">
        <v>2</v>
      </c>
      <c r="X13" s="7">
        <v>0</v>
      </c>
      <c r="Y13" s="35">
        <f t="shared" si="1"/>
        <v>4</v>
      </c>
      <c r="Z13" s="51"/>
    </row>
    <row r="14" spans="1:26" s="4" customFormat="1" ht="17.100000000000001" customHeight="1">
      <c r="A14" s="12">
        <v>11</v>
      </c>
      <c r="B14" s="33" t="s">
        <v>13</v>
      </c>
      <c r="C14" s="33"/>
      <c r="D14" s="33"/>
      <c r="E14" s="33"/>
      <c r="F14" s="33"/>
      <c r="G14" s="33"/>
      <c r="H14" s="8">
        <v>0</v>
      </c>
      <c r="I14" s="8">
        <v>0</v>
      </c>
      <c r="J14" s="34">
        <v>0</v>
      </c>
      <c r="K14" s="34"/>
      <c r="L14" s="35">
        <f t="shared" si="0"/>
        <v>0</v>
      </c>
      <c r="M14" s="35"/>
      <c r="N14" s="32"/>
      <c r="O14" s="53">
        <v>11</v>
      </c>
      <c r="P14" s="33" t="s">
        <v>26</v>
      </c>
      <c r="Q14" s="33"/>
      <c r="R14" s="33"/>
      <c r="S14" s="33"/>
      <c r="T14" s="33"/>
      <c r="U14" s="33"/>
      <c r="V14" s="8">
        <v>0</v>
      </c>
      <c r="W14" s="8">
        <v>0</v>
      </c>
      <c r="X14" s="9">
        <v>0</v>
      </c>
      <c r="Y14" s="35">
        <f t="shared" si="1"/>
        <v>0</v>
      </c>
      <c r="Z14" s="51"/>
    </row>
    <row r="15" spans="1:26" s="3" customFormat="1" ht="17.100000000000001" customHeight="1">
      <c r="A15" s="11">
        <v>12</v>
      </c>
      <c r="B15" s="36" t="s">
        <v>14</v>
      </c>
      <c r="C15" s="36"/>
      <c r="D15" s="36"/>
      <c r="E15" s="36"/>
      <c r="F15" s="36"/>
      <c r="G15" s="36"/>
      <c r="H15" s="6">
        <v>0</v>
      </c>
      <c r="I15" s="6">
        <v>0</v>
      </c>
      <c r="J15" s="35">
        <v>0</v>
      </c>
      <c r="K15" s="35"/>
      <c r="L15" s="35">
        <f t="shared" si="0"/>
        <v>0</v>
      </c>
      <c r="M15" s="35"/>
      <c r="N15" s="32"/>
      <c r="O15" s="52">
        <v>12</v>
      </c>
      <c r="P15" s="36" t="s">
        <v>27</v>
      </c>
      <c r="Q15" s="36"/>
      <c r="R15" s="36"/>
      <c r="S15" s="36"/>
      <c r="T15" s="36"/>
      <c r="U15" s="36"/>
      <c r="V15" s="6">
        <v>0</v>
      </c>
      <c r="W15" s="6">
        <v>0</v>
      </c>
      <c r="X15" s="7">
        <v>0</v>
      </c>
      <c r="Y15" s="35">
        <f t="shared" si="1"/>
        <v>0</v>
      </c>
      <c r="Z15" s="51"/>
    </row>
    <row r="16" spans="1:26" s="4" customFormat="1" ht="17.100000000000001" customHeight="1">
      <c r="A16" s="12">
        <v>13</v>
      </c>
      <c r="B16" s="33"/>
      <c r="C16" s="33"/>
      <c r="D16" s="33"/>
      <c r="E16" s="33"/>
      <c r="F16" s="33"/>
      <c r="G16" s="33"/>
      <c r="H16" s="8"/>
      <c r="I16" s="8"/>
      <c r="J16" s="34"/>
      <c r="K16" s="34"/>
      <c r="L16" s="35"/>
      <c r="M16" s="35"/>
      <c r="N16" s="32"/>
      <c r="O16" s="53">
        <v>13</v>
      </c>
      <c r="P16" s="33" t="s">
        <v>28</v>
      </c>
      <c r="Q16" s="33"/>
      <c r="R16" s="33"/>
      <c r="S16" s="33"/>
      <c r="T16" s="33"/>
      <c r="U16" s="33"/>
      <c r="V16" s="8">
        <v>1</v>
      </c>
      <c r="W16" s="8">
        <v>2</v>
      </c>
      <c r="X16" s="9">
        <v>0</v>
      </c>
      <c r="Y16" s="35">
        <f t="shared" si="1"/>
        <v>5</v>
      </c>
      <c r="Z16" s="51"/>
    </row>
    <row r="17" spans="1:26" s="3" customFormat="1" ht="17.100000000000001" customHeight="1">
      <c r="A17" s="11">
        <v>14</v>
      </c>
      <c r="B17" s="36" t="s">
        <v>15</v>
      </c>
      <c r="C17" s="36"/>
      <c r="D17" s="36"/>
      <c r="E17" s="36"/>
      <c r="F17" s="36"/>
      <c r="G17" s="36"/>
      <c r="H17" s="6">
        <v>0</v>
      </c>
      <c r="I17" s="6">
        <v>0</v>
      </c>
      <c r="J17" s="35">
        <v>0</v>
      </c>
      <c r="K17" s="35"/>
      <c r="L17" s="35">
        <f t="shared" si="0"/>
        <v>0</v>
      </c>
      <c r="M17" s="35"/>
      <c r="N17" s="32"/>
      <c r="O17" s="52">
        <v>14</v>
      </c>
      <c r="P17" s="36" t="s">
        <v>29</v>
      </c>
      <c r="Q17" s="36"/>
      <c r="R17" s="36"/>
      <c r="S17" s="36"/>
      <c r="T17" s="36"/>
      <c r="U17" s="36"/>
      <c r="V17" s="6">
        <v>0</v>
      </c>
      <c r="W17" s="6">
        <v>0</v>
      </c>
      <c r="X17" s="7">
        <v>0</v>
      </c>
      <c r="Y17" s="35">
        <f t="shared" si="1"/>
        <v>0</v>
      </c>
      <c r="Z17" s="51"/>
    </row>
    <row r="18" spans="1:26" s="4" customFormat="1" ht="17.100000000000001" customHeight="1">
      <c r="A18" s="12">
        <v>15</v>
      </c>
      <c r="B18" s="33" t="s">
        <v>16</v>
      </c>
      <c r="C18" s="33"/>
      <c r="D18" s="33"/>
      <c r="E18" s="33"/>
      <c r="F18" s="33"/>
      <c r="G18" s="33"/>
      <c r="H18" s="8">
        <v>0</v>
      </c>
      <c r="I18" s="8">
        <v>0</v>
      </c>
      <c r="J18" s="34">
        <v>0</v>
      </c>
      <c r="K18" s="34"/>
      <c r="L18" s="35">
        <f t="shared" si="0"/>
        <v>0</v>
      </c>
      <c r="M18" s="35"/>
      <c r="N18" s="32"/>
      <c r="O18" s="53">
        <v>15</v>
      </c>
      <c r="P18" s="33" t="s">
        <v>30</v>
      </c>
      <c r="Q18" s="33"/>
      <c r="R18" s="33"/>
      <c r="S18" s="33"/>
      <c r="T18" s="33"/>
      <c r="U18" s="33"/>
      <c r="V18" s="8">
        <v>0</v>
      </c>
      <c r="W18" s="8">
        <v>0</v>
      </c>
      <c r="X18" s="9">
        <v>0</v>
      </c>
      <c r="Y18" s="35">
        <f t="shared" si="1"/>
        <v>0</v>
      </c>
      <c r="Z18" s="51"/>
    </row>
    <row r="19" spans="1:26" ht="17.100000000000001" customHeight="1">
      <c r="A19" s="28" t="s">
        <v>2</v>
      </c>
      <c r="B19" s="29"/>
      <c r="C19" s="29"/>
      <c r="D19" s="29"/>
      <c r="E19" s="29"/>
      <c r="F19" s="29"/>
      <c r="G19" s="29"/>
      <c r="H19" s="10"/>
      <c r="I19" s="10"/>
      <c r="J19" s="29"/>
      <c r="K19" s="29"/>
      <c r="L19" s="30">
        <f>SUM(L7:L18)</f>
        <v>29</v>
      </c>
      <c r="M19" s="31"/>
      <c r="N19" s="32"/>
      <c r="O19" s="29" t="s">
        <v>2</v>
      </c>
      <c r="P19" s="29"/>
      <c r="Q19" s="29"/>
      <c r="R19" s="29"/>
      <c r="S19" s="29"/>
      <c r="T19" s="29"/>
      <c r="U19" s="29"/>
      <c r="V19" s="10"/>
      <c r="W19" s="10"/>
      <c r="X19" s="10"/>
      <c r="Y19" s="30">
        <f>SUM(Y7:Y18)</f>
        <v>30</v>
      </c>
      <c r="Z19" s="31"/>
    </row>
    <row r="20" spans="1:26" ht="17.100000000000001" customHeight="1" thickBot="1">
      <c r="A20" s="42" t="s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</row>
  </sheetData>
  <sheetProtection password="CAC9" sheet="1" objects="1" scenarios="1"/>
  <mergeCells count="79"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A5:A6"/>
    <mergeCell ref="B5:M5"/>
    <mergeCell ref="O5:O6"/>
    <mergeCell ref="B6:G6"/>
    <mergeCell ref="J6:K6"/>
    <mergeCell ref="L6:M6"/>
    <mergeCell ref="P6:U6"/>
    <mergeCell ref="Y6:Z6"/>
    <mergeCell ref="B7:G7"/>
    <mergeCell ref="J7:K7"/>
    <mergeCell ref="L7:M7"/>
    <mergeCell ref="P7:U7"/>
    <mergeCell ref="B9:G9"/>
    <mergeCell ref="J9:K9"/>
    <mergeCell ref="L9:M9"/>
    <mergeCell ref="P9:U9"/>
    <mergeCell ref="B8:G8"/>
    <mergeCell ref="J8:K8"/>
    <mergeCell ref="L8:M8"/>
    <mergeCell ref="P8:U8"/>
    <mergeCell ref="B11:G11"/>
    <mergeCell ref="J11:K11"/>
    <mergeCell ref="L11:M11"/>
    <mergeCell ref="P11:U11"/>
    <mergeCell ref="B10:G10"/>
    <mergeCell ref="J10:K10"/>
    <mergeCell ref="L10:M10"/>
    <mergeCell ref="P10:U10"/>
    <mergeCell ref="B13:G13"/>
    <mergeCell ref="J13:K13"/>
    <mergeCell ref="L13:M13"/>
    <mergeCell ref="P13:U13"/>
    <mergeCell ref="B12:G12"/>
    <mergeCell ref="J12:K12"/>
    <mergeCell ref="L12:M12"/>
    <mergeCell ref="P12:U12"/>
    <mergeCell ref="P15:U15"/>
    <mergeCell ref="B14:G14"/>
    <mergeCell ref="J14:K14"/>
    <mergeCell ref="L14:M14"/>
    <mergeCell ref="P14:U14"/>
    <mergeCell ref="B18:G18"/>
    <mergeCell ref="J18:K18"/>
    <mergeCell ref="L18:M18"/>
    <mergeCell ref="B15:G15"/>
    <mergeCell ref="J15:K15"/>
    <mergeCell ref="L15:M15"/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2014-04-29T09:20:41Z</dcterms:modified>
</cp:coreProperties>
</file>